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расходы" sheetId="4" r:id="rId1"/>
  </sheets>
  <calcPr calcId="144525"/>
</workbook>
</file>

<file path=xl/calcChain.xml><?xml version="1.0" encoding="utf-8"?>
<calcChain xmlns="http://schemas.openxmlformats.org/spreadsheetml/2006/main">
  <c r="E33" i="4" l="1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5" i="4"/>
  <c r="D34" i="4" l="1"/>
  <c r="E34" i="4" s="1"/>
  <c r="E6" i="4" l="1"/>
</calcChain>
</file>

<file path=xl/sharedStrings.xml><?xml version="1.0" encoding="utf-8"?>
<sst xmlns="http://schemas.openxmlformats.org/spreadsheetml/2006/main" count="65" uniqueCount="65">
  <si>
    <t xml:space="preserve">ВСЕГО РАСХОДОВ                    </t>
  </si>
  <si>
    <t>рост (+), снижение (-),      в %</t>
  </si>
  <si>
    <t>расходы за 1 квартал 2016 года (тыс. руб.)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</si>
  <si>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</si>
  <si>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</si>
  <si>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</si>
  <si>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</si>
  <si>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</si>
  <si>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</si>
  <si>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</si>
  <si>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</si>
  <si>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</si>
  <si>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</si>
  <si>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0501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</si>
  <si>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</si>
  <si>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</si>
  <si>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</si>
  <si>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</si>
  <si>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</si>
  <si>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</si>
  <si>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</si>
  <si>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</si>
  <si>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</si>
  <si>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</si>
  <si>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</si>
  <si>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1105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</si>
  <si>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</si>
  <si>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</si>
  <si>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</si>
  <si>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</si>
  <si>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</si>
  <si>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</si>
  <si>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</si>
  <si>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</si>
  <si>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</si>
  <si>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</si>
  <si>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</si>
  <si>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</si>
  <si>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</si>
  <si>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</si>
  <si>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</si>
  <si>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</si>
  <si>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Другие вопросы в области культуры, кинематографии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</si>
  <si>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</si>
  <si>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</si>
  <si>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</si>
  <si>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</si>
  <si>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</si>
  <si>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</si>
  <si>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</si>
  <si>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</si>
  <si>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0902</t>
  </si>
  <si>
    <t>Амбулаторная помощь</t>
  </si>
  <si>
    <t>1002</t>
  </si>
  <si>
    <t>Социальное обслуживание населения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</si>
  <si>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</si>
  <si>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</si>
  <si>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</si>
  <si>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</si>
  <si>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1301</t>
  </si>
  <si>
    <t>Обслуживание внутреннего государственного и муниципального долга</t>
  </si>
  <si>
    <t>расходы за 1 квартал 2017 года (тыс. руб.)</t>
  </si>
  <si>
    <t>Аналитические данные о расходах бюджета Белозерского муниципального района за 1 квартал 2017 года</t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</si>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</sst>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topLeftCell="A14" zoomScale="90" zoomScaleNormal="90" workbookViewId="0">
      <selection activeCell="C33" sqref="C33"/>
    </sheetView>
  </sheetViews>
  <sheetFormatPr defaultColWidth="9.33203125" defaultRowHeight="18.75" x14ac:dyDescent="0.3"/>
  <cols>
    <col min="1" max="1" width="17.1640625" style="9" customWidth="1"/>
    <col min="2" max="2" width="70.33203125" style="1" customWidth="1"/>
    <col min="3" max="3" width="19.1640625" style="1" customWidth="1"/>
    <col min="4" max="4" width="24.83203125" style="1" customWidth="1"/>
    <col min="5" max="5" width="21.6640625" style="1" customWidth="1"/>
    <col min="6" max="16384" width="9.33203125" style="1"/>
  </cols>
  <sheetData>
    <row r="2" spans="1:5" ht="55.5" customHeight="1" x14ac:dyDescent="0.3">
      <c r="A2" s="11" t="s">
        <v>62</v>
      </c>
      <c r="B2" s="11"/>
      <c r="C2" s="11"/>
      <c r="D2" s="11"/>
      <c r="E2" s="11"/>
    </row>
    <row r="4" spans="1:5" ht="75" x14ac:dyDescent="0.3">
      <c r="A4" s="3" t="s">
        <v>4</v>
      </c>
      <c r="B4" s="10" t="s">
        <v>3</v>
      </c>
      <c r="C4" s="10" t="s">
        <v>61</v>
      </c>
      <c r="D4" s="2" t="s">
        <v>2</v>
      </c>
      <c r="E4" s="3" t="s">
        <v>1</v>
      </c>
    </row>
    <row r="5" spans="1:5" ht="70.5" customHeight="1" x14ac:dyDescent="0.3">
      <c r="A5" s="8" t="s">
        <v>5</v>
      </c>
      <c r="B5" s="4" t="s">
        <v>28</v>
      </c>
      <c r="C5" s="5">
        <v>526.70000000000005</v>
      </c>
      <c r="D5" s="5">
        <v>232</v>
      </c>
      <c r="E5" s="6">
        <f>C5/D5-100%</f>
        <v>1.2702586206896553</v>
      </c>
    </row>
    <row r="6" spans="1:5" ht="75" hidden="1" x14ac:dyDescent="0.3">
      <c r="A6" s="8" t="s">
        <v>6</v>
      </c>
      <c r="B6" s="4" t="s">
        <v>29</v>
      </c>
      <c r="C6" s="5"/>
      <c r="D6" s="5">
        <v>0</v>
      </c>
      <c r="E6" s="6" t="e">
        <f>D6/#REF!-100%</f>
        <v>#REF!</v>
      </c>
    </row>
    <row r="7" spans="1:5" ht="75" x14ac:dyDescent="0.3">
      <c r="A7" s="8" t="s">
        <v>7</v>
      </c>
      <c r="B7" s="4" t="s">
        <v>30</v>
      </c>
      <c r="C7" s="5">
        <v>3719.7</v>
      </c>
      <c r="D7" s="5">
        <v>5623.3</v>
      </c>
      <c r="E7" s="6">
        <f t="shared" ref="E7:E34" si="0">C7/D7-100%</f>
        <v>-0.33852008607045692</v>
      </c>
    </row>
    <row r="8" spans="1:5" ht="56.25" x14ac:dyDescent="0.3">
      <c r="A8" s="8" t="s">
        <v>8</v>
      </c>
      <c r="B8" s="4" t="s">
        <v>31</v>
      </c>
      <c r="C8" s="5">
        <v>1172</v>
      </c>
      <c r="D8" s="5">
        <v>1152.9000000000001</v>
      </c>
      <c r="E8" s="6">
        <f t="shared" si="0"/>
        <v>1.6566918206262438E-2</v>
      </c>
    </row>
    <row r="9" spans="1:5" x14ac:dyDescent="0.3">
      <c r="A9" s="8" t="s">
        <v>9</v>
      </c>
      <c r="B9" s="4" t="s">
        <v>32</v>
      </c>
      <c r="C9" s="5">
        <v>2974.2</v>
      </c>
      <c r="D9" s="5">
        <v>2280.1</v>
      </c>
      <c r="E9" s="6">
        <f t="shared" si="0"/>
        <v>0.30441647296171226</v>
      </c>
    </row>
    <row r="10" spans="1:5" ht="56.25" x14ac:dyDescent="0.3">
      <c r="A10" s="8" t="s">
        <v>10</v>
      </c>
      <c r="B10" s="4" t="s">
        <v>33</v>
      </c>
      <c r="C10" s="5">
        <v>395.5</v>
      </c>
      <c r="D10" s="5">
        <v>273.7</v>
      </c>
      <c r="E10" s="6">
        <f t="shared" si="0"/>
        <v>0.44501278772378527</v>
      </c>
    </row>
    <row r="11" spans="1:5" x14ac:dyDescent="0.3">
      <c r="A11" s="8" t="s">
        <v>11</v>
      </c>
      <c r="B11" s="4" t="s">
        <v>34</v>
      </c>
      <c r="C11" s="5">
        <v>1071</v>
      </c>
      <c r="D11" s="5">
        <v>410</v>
      </c>
      <c r="E11" s="6">
        <f t="shared" si="0"/>
        <v>1.6121951219512196</v>
      </c>
    </row>
    <row r="12" spans="1:5" ht="37.5" x14ac:dyDescent="0.3">
      <c r="A12" s="8" t="s">
        <v>12</v>
      </c>
      <c r="B12" s="4" t="s">
        <v>35</v>
      </c>
      <c r="C12" s="5">
        <v>873.3</v>
      </c>
      <c r="D12" s="5">
        <v>1063</v>
      </c>
      <c r="E12" s="6">
        <f t="shared" si="0"/>
        <v>-0.17845719661335846</v>
      </c>
    </row>
    <row r="13" spans="1:5" x14ac:dyDescent="0.3">
      <c r="A13" s="8" t="s">
        <v>13</v>
      </c>
      <c r="B13" s="4" t="s">
        <v>36</v>
      </c>
      <c r="C13" s="5">
        <v>0</v>
      </c>
      <c r="D13" s="5">
        <v>262</v>
      </c>
      <c r="E13" s="6">
        <f t="shared" si="0"/>
        <v>-1</v>
      </c>
    </row>
    <row r="14" spans="1:5" ht="37.5" x14ac:dyDescent="0.3">
      <c r="A14" s="8" t="s">
        <v>55</v>
      </c>
      <c r="B14" s="4" t="s">
        <v>56</v>
      </c>
      <c r="C14" s="5">
        <v>81.7</v>
      </c>
      <c r="D14" s="5">
        <v>77.400000000000006</v>
      </c>
      <c r="E14" s="6">
        <f t="shared" si="0"/>
        <v>5.555555555555558E-2</v>
      </c>
    </row>
    <row r="15" spans="1:5" ht="37.5" x14ac:dyDescent="0.3">
      <c r="A15" s="8" t="s">
        <v>57</v>
      </c>
      <c r="B15" s="4" t="s">
        <v>58</v>
      </c>
      <c r="C15" s="5">
        <v>12.8</v>
      </c>
      <c r="D15" s="5">
        <v>115</v>
      </c>
      <c r="E15" s="6">
        <f t="shared" si="0"/>
        <v>-0.888695652173913</v>
      </c>
    </row>
    <row r="16" spans="1:5" x14ac:dyDescent="0.3">
      <c r="A16" s="8" t="s">
        <v>14</v>
      </c>
      <c r="B16" s="4" t="s">
        <v>37</v>
      </c>
      <c r="C16" s="5">
        <v>12091</v>
      </c>
      <c r="D16" s="5">
        <v>9829.7000000000007</v>
      </c>
      <c r="E16" s="6">
        <f t="shared" si="0"/>
        <v>0.23004771254463496</v>
      </c>
    </row>
    <row r="17" spans="1:5" x14ac:dyDescent="0.3">
      <c r="A17" s="8" t="s">
        <v>15</v>
      </c>
      <c r="B17" s="4" t="s">
        <v>38</v>
      </c>
      <c r="C17" s="5">
        <v>28950.7</v>
      </c>
      <c r="D17" s="5">
        <v>26986.5</v>
      </c>
      <c r="E17" s="6">
        <f t="shared" si="0"/>
        <v>7.2784540418357357E-2</v>
      </c>
    </row>
    <row r="18" spans="1:5" x14ac:dyDescent="0.3">
      <c r="A18" s="8" t="s">
        <v>63</v>
      </c>
      <c r="B18" s="4" t="s">
        <v>64</v>
      </c>
      <c r="C18" s="5">
        <v>2172.6</v>
      </c>
      <c r="D18" s="5">
        <v>0</v>
      </c>
      <c r="E18" s="6">
        <v>1</v>
      </c>
    </row>
    <row r="19" spans="1:5" x14ac:dyDescent="0.3">
      <c r="A19" s="8" t="s">
        <v>16</v>
      </c>
      <c r="B19" s="4" t="s">
        <v>39</v>
      </c>
      <c r="C19" s="5">
        <v>0</v>
      </c>
      <c r="D19" s="5">
        <v>9.3000000000000007</v>
      </c>
      <c r="E19" s="6">
        <f t="shared" si="0"/>
        <v>-1</v>
      </c>
    </row>
    <row r="20" spans="1:5" x14ac:dyDescent="0.3">
      <c r="A20" s="8" t="s">
        <v>17</v>
      </c>
      <c r="B20" s="4" t="s">
        <v>40</v>
      </c>
      <c r="C20" s="5">
        <v>2618.5</v>
      </c>
      <c r="D20" s="5">
        <v>2413.1999999999998</v>
      </c>
      <c r="E20" s="6">
        <f t="shared" si="0"/>
        <v>8.507376098126973E-2</v>
      </c>
    </row>
    <row r="21" spans="1:5" x14ac:dyDescent="0.3">
      <c r="A21" s="8" t="s">
        <v>18</v>
      </c>
      <c r="B21" s="4" t="s">
        <v>41</v>
      </c>
      <c r="C21" s="5">
        <v>3716.6</v>
      </c>
      <c r="D21" s="5">
        <v>4796.7</v>
      </c>
      <c r="E21" s="6">
        <f t="shared" si="0"/>
        <v>-0.22517564158692438</v>
      </c>
    </row>
    <row r="22" spans="1:5" ht="37.5" hidden="1" x14ac:dyDescent="0.3">
      <c r="A22" s="8" t="s">
        <v>19</v>
      </c>
      <c r="B22" s="4" t="s">
        <v>42</v>
      </c>
      <c r="C22" s="5"/>
      <c r="D22" s="5">
        <v>0</v>
      </c>
      <c r="E22" s="6" t="e">
        <f t="shared" si="0"/>
        <v>#DIV/0!</v>
      </c>
    </row>
    <row r="23" spans="1:5" hidden="1" x14ac:dyDescent="0.3">
      <c r="A23" s="8" t="s">
        <v>51</v>
      </c>
      <c r="B23" s="4" t="s">
        <v>52</v>
      </c>
      <c r="C23" s="5"/>
      <c r="D23" s="5">
        <v>0</v>
      </c>
      <c r="E23" s="6" t="e">
        <f t="shared" si="0"/>
        <v>#DIV/0!</v>
      </c>
    </row>
    <row r="24" spans="1:5" x14ac:dyDescent="0.3">
      <c r="A24" s="8" t="s">
        <v>20</v>
      </c>
      <c r="B24" s="4" t="s">
        <v>43</v>
      </c>
      <c r="C24" s="5">
        <v>0.1</v>
      </c>
      <c r="D24" s="5">
        <v>0</v>
      </c>
      <c r="E24" s="6">
        <v>1</v>
      </c>
    </row>
    <row r="25" spans="1:5" hidden="1" x14ac:dyDescent="0.3">
      <c r="A25" s="8" t="s">
        <v>53</v>
      </c>
      <c r="B25" s="4" t="s">
        <v>54</v>
      </c>
      <c r="C25" s="5"/>
      <c r="D25" s="5">
        <v>0</v>
      </c>
      <c r="E25" s="6" t="e">
        <f t="shared" si="0"/>
        <v>#DIV/0!</v>
      </c>
    </row>
    <row r="26" spans="1:5" x14ac:dyDescent="0.3">
      <c r="A26" s="8" t="s">
        <v>21</v>
      </c>
      <c r="B26" s="4" t="s">
        <v>44</v>
      </c>
      <c r="C26" s="5">
        <v>157.80000000000001</v>
      </c>
      <c r="D26" s="5">
        <v>16303.2</v>
      </c>
      <c r="E26" s="6">
        <f t="shared" si="0"/>
        <v>-0.99032091859266891</v>
      </c>
    </row>
    <row r="27" spans="1:5" x14ac:dyDescent="0.3">
      <c r="A27" s="8" t="s">
        <v>22</v>
      </c>
      <c r="B27" s="4" t="s">
        <v>45</v>
      </c>
      <c r="C27" s="5">
        <v>1018.1</v>
      </c>
      <c r="D27" s="5">
        <v>4848.5</v>
      </c>
      <c r="E27" s="6">
        <f t="shared" si="0"/>
        <v>-0.79001753119521501</v>
      </c>
    </row>
    <row r="28" spans="1:5" x14ac:dyDescent="0.3">
      <c r="A28" s="8" t="s">
        <v>23</v>
      </c>
      <c r="B28" s="4" t="s">
        <v>46</v>
      </c>
      <c r="C28" s="5">
        <v>172.6</v>
      </c>
      <c r="D28" s="5">
        <v>1564</v>
      </c>
      <c r="E28" s="6">
        <f t="shared" si="0"/>
        <v>-0.88964194373401539</v>
      </c>
    </row>
    <row r="29" spans="1:5" x14ac:dyDescent="0.3">
      <c r="A29" s="8" t="s">
        <v>24</v>
      </c>
      <c r="B29" s="4" t="s">
        <v>47</v>
      </c>
      <c r="C29" s="5">
        <v>1107.2</v>
      </c>
      <c r="D29" s="5">
        <v>1105.4000000000001</v>
      </c>
      <c r="E29" s="6">
        <f t="shared" si="0"/>
        <v>1.6283698208792163E-3</v>
      </c>
    </row>
    <row r="30" spans="1:5" ht="37.5" x14ac:dyDescent="0.3">
      <c r="A30" s="8" t="s">
        <v>25</v>
      </c>
      <c r="B30" s="4" t="s">
        <v>48</v>
      </c>
      <c r="C30" s="5">
        <v>0</v>
      </c>
      <c r="D30" s="5">
        <v>38.1</v>
      </c>
      <c r="E30" s="6">
        <f t="shared" si="0"/>
        <v>-1</v>
      </c>
    </row>
    <row r="31" spans="1:5" ht="37.5" x14ac:dyDescent="0.3">
      <c r="A31" s="8" t="s">
        <v>59</v>
      </c>
      <c r="B31" s="4" t="s">
        <v>60</v>
      </c>
      <c r="C31" s="5">
        <v>22.2</v>
      </c>
      <c r="D31" s="5">
        <v>55.9</v>
      </c>
      <c r="E31" s="6">
        <f t="shared" si="0"/>
        <v>-0.60286225402504479</v>
      </c>
    </row>
    <row r="32" spans="1:5" ht="56.25" x14ac:dyDescent="0.3">
      <c r="A32" s="8" t="s">
        <v>26</v>
      </c>
      <c r="B32" s="4" t="s">
        <v>49</v>
      </c>
      <c r="C32" s="5">
        <v>2042.6</v>
      </c>
      <c r="D32" s="5">
        <v>4101.5</v>
      </c>
      <c r="E32" s="6">
        <f t="shared" si="0"/>
        <v>-0.50198707789832997</v>
      </c>
    </row>
    <row r="33" spans="1:5" x14ac:dyDescent="0.3">
      <c r="A33" s="8" t="s">
        <v>27</v>
      </c>
      <c r="B33" s="4" t="s">
        <v>50</v>
      </c>
      <c r="C33" s="5">
        <v>1074.5</v>
      </c>
      <c r="D33" s="5">
        <v>1062.4000000000001</v>
      </c>
      <c r="E33" s="6">
        <f t="shared" si="0"/>
        <v>1.1389307228915513E-2</v>
      </c>
    </row>
    <row r="34" spans="1:5" x14ac:dyDescent="0.3">
      <c r="A34" s="12" t="s">
        <v>0</v>
      </c>
      <c r="B34" s="13"/>
      <c r="C34" s="14">
        <v>65971.399999999994</v>
      </c>
      <c r="D34" s="7">
        <f>SUM(D5:D33)</f>
        <v>84603.799999999988</v>
      </c>
      <c r="E34" s="6">
        <f t="shared" si="0"/>
        <v>-0.22023124256830062</v>
      </c>
    </row>
  </sheetData>
  <mergeCells count="2">
    <mergeCell ref="A2:E2"/>
    <mergeCell ref="A34:B3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Кокоянина</cp:lastModifiedBy>
  <cp:lastPrinted>2016-11-01T07:27:28Z</cp:lastPrinted>
  <dcterms:created xsi:type="dcterms:W3CDTF">2010-12-20T06:56:33Z</dcterms:created>
  <dcterms:modified xsi:type="dcterms:W3CDTF">2017-12-11T13:54:20Z</dcterms:modified>
</cp:coreProperties>
</file>