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район" sheetId="1" r:id="rId1"/>
  </sheets>
  <definedNames>
    <definedName name="_xlnm.Print_Titles" localSheetId="0">район!$3:$3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D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6" i="1" l="1"/>
</calcChain>
</file>

<file path=xl/sharedStrings.xml><?xml version="1.0" encoding="utf-8"?>
<sst xmlns="http://schemas.openxmlformats.org/spreadsheetml/2006/main" count="38" uniqueCount="38">
  <si>
    <t>Начальник отдела учета и отчетности финансового управления                                                                    Н.Н.Александрова</t>
  </si>
  <si>
    <r>
      <t xml:space="preserve">Справочно*Просроченная кредиторская задолженность по казенным учреждениям и органам МСУ </t>
    </r>
    <r>
      <rPr>
        <b/>
        <sz val="16"/>
        <rFont val="Times New Roman Cyr"/>
        <charset val="204"/>
      </rPr>
      <t xml:space="preserve">(по данным бухг.месячного отчета - формы 487) </t>
    </r>
  </si>
  <si>
    <t xml:space="preserve">      </t>
  </si>
  <si>
    <t>Другие расходы</t>
  </si>
  <si>
    <t>Дрова-15,5;хоз.и канц.товары-32,4; продукты-14,2; гсм-13,2;подотчет-36,1</t>
  </si>
  <si>
    <t>увеличение стоимости материальных запасов - 340</t>
  </si>
  <si>
    <t>подотчет</t>
  </si>
  <si>
    <t>увеличение стоимости нематериальных активов -310</t>
  </si>
  <si>
    <t>пени и штрафы-353,1; налог на имущество-47,2;подотчет-3,9;неустойка-2,9;</t>
  </si>
  <si>
    <t>прочие расходы - 290</t>
  </si>
  <si>
    <t>проезд учащ.</t>
  </si>
  <si>
    <t>социальное обеспечение - 260</t>
  </si>
  <si>
    <t>безвозмезд. перечисления 240</t>
  </si>
  <si>
    <r>
      <t>прогр.обслуж.-16,7</t>
    </r>
    <r>
      <rPr>
        <sz val="16"/>
        <color indexed="8"/>
        <rFont val="Times New Roman"/>
        <family val="1"/>
        <charset val="204"/>
      </rPr>
      <t>;охрана-48,6;Сметы-3,3; утилизация-1,6; информ.услуги-2,7;подотч.лица-127,4;предр.осмотр-71,6;тех.мониторинг-105,8;питание-4,0;монтажные работы-77,8;молниезащита-16,2;проведение спец.оценки-31,1;внештатники-20,4</t>
    </r>
  </si>
  <si>
    <t>прочие услуги - 226</t>
  </si>
  <si>
    <r>
      <t>ремонты-148,9; дератиз.-24,3;вывоз мусора-107,5;рем.систем отоп.водоснабж.,электроснабжения- 26,3;тех.обсл.с.эл.снабж.-568,8</t>
    </r>
    <r>
      <rPr>
        <u/>
        <sz val="16"/>
        <rFont val="Times New Roman"/>
        <family val="1"/>
        <charset val="204"/>
      </rPr>
      <t>;</t>
    </r>
    <r>
      <rPr>
        <sz val="16"/>
        <rFont val="Times New Roman"/>
        <family val="1"/>
        <charset val="204"/>
      </rPr>
      <t>поверка весов-1,5;тех.паспорт-21;подотчет-2,3;испыт.системы отопления-34,7; взносы на кап. ремонт-22,1;услуги по стирке белья-45,2;огнезащитная обработка-4,2</t>
    </r>
  </si>
  <si>
    <t>услуги по содержанию имущества - 225</t>
  </si>
  <si>
    <t>арендная плата 224</t>
  </si>
  <si>
    <r>
      <t xml:space="preserve"> вода-129,1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; эл.энергия-69,7</t>
    </r>
  </si>
  <si>
    <t>коммунальные услуги -223</t>
  </si>
  <si>
    <t>транспортные услуги - 222</t>
  </si>
  <si>
    <t>услуги связи 221</t>
  </si>
  <si>
    <t>начисления на оплату труда -213</t>
  </si>
  <si>
    <t>расчеты с подотч.лицами</t>
  </si>
  <si>
    <t>прочие выплаты - 212</t>
  </si>
  <si>
    <t>заработная плата -211</t>
  </si>
  <si>
    <r>
      <t xml:space="preserve">ПРОСРОЧЕННАЯ кредиторская  задолженность, ВСЕГО (в т.ч.по </t>
    </r>
    <r>
      <rPr>
        <b/>
        <sz val="16"/>
        <rFont val="Times New Roman"/>
        <family val="1"/>
        <charset val="204"/>
      </rPr>
      <t>бюджетным,автономным</t>
    </r>
    <r>
      <rPr>
        <sz val="16"/>
        <rFont val="Times New Roman"/>
        <family val="1"/>
        <charset val="204"/>
      </rPr>
      <t>,казенным учреждениям и органов МСУ)</t>
    </r>
  </si>
  <si>
    <r>
      <t xml:space="preserve">мероприятия по погашению </t>
    </r>
    <r>
      <rPr>
        <i/>
        <sz val="14"/>
        <rFont val="Times New Roman"/>
        <family val="1"/>
        <charset val="204"/>
      </rPr>
      <t>(с указанием конкретных сроков)</t>
    </r>
  </si>
  <si>
    <t>причины роста задолженности за последний месяц</t>
  </si>
  <si>
    <t>Рост задолженности</t>
  </si>
  <si>
    <r>
      <t>указать конкретные объекты, работы, услуги</t>
    </r>
    <r>
      <rPr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>(по задолженности на отчетную дату)</t>
    </r>
  </si>
  <si>
    <t xml:space="preserve">Примечание </t>
  </si>
  <si>
    <t>Задолженность на 01.10.18</t>
  </si>
  <si>
    <t>Задолженность на 01.09.2018</t>
  </si>
  <si>
    <t>Задолженность на 01.01.2018</t>
  </si>
  <si>
    <t>Показатели</t>
  </si>
  <si>
    <t>на 1октября 2018 г.</t>
  </si>
  <si>
    <t>Ппросроченная кредиторская задолженность по бюджету  Белозерсского  муниципального района (ГО)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</si>
</sst>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_ ;[Red]\-#,##0\ "/>
  </numFmts>
  <fonts count="13">
    <font>
      <sz val="10"/>
      <name val="Arial Cyr"/>
      <charset val="204"/>
    </font>
    <font>
      <sz val="16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sz val="10"/>
      <name val="Times New Roman CE"/>
      <charset val="204"/>
    </font>
    <font>
      <sz val="16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Arial Cyr"/>
      <charset val="204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5" fontId="1" fillId="0" borderId="2" xfId="0" applyNumberFormat="1" applyFont="1" applyBorder="1"/>
    <xf numFmtId="49" fontId="4" fillId="2" borderId="2" xfId="0" applyNumberFormat="1" applyFont="1" applyFill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49" fontId="1" fillId="0" borderId="2" xfId="1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4" xfId="0" applyNumberFormat="1" applyFont="1" applyBorder="1" applyAlignment="1">
      <alignment wrapText="1"/>
    </xf>
    <xf numFmtId="164" fontId="1" fillId="0" borderId="2" xfId="0" applyNumberFormat="1" applyFont="1" applyBorder="1"/>
    <xf numFmtId="165" fontId="1" fillId="0" borderId="5" xfId="0" applyNumberFormat="1" applyFont="1" applyBorder="1"/>
    <xf numFmtId="0" fontId="1" fillId="0" borderId="3" xfId="0" applyNumberFormat="1" applyFont="1" applyBorder="1" applyAlignment="1">
      <alignment horizontal="left" vertical="top" wrapText="1" readingOrder="1"/>
    </xf>
    <xf numFmtId="0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 shrinkToFit="1"/>
    </xf>
    <xf numFmtId="165" fontId="3" fillId="0" borderId="2" xfId="0" applyNumberFormat="1" applyFont="1" applyBorder="1"/>
    <xf numFmtId="166" fontId="1" fillId="3" borderId="2" xfId="1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/>
    <xf numFmtId="1" fontId="9" fillId="0" borderId="6" xfId="0" applyNumberFormat="1" applyFont="1" applyFill="1" applyBorder="1" applyAlignment="1">
      <alignment horizontal="center" vertical="center" wrapText="1"/>
    </xf>
    <xf numFmtId="1" fontId="9" fillId="0" borderId="2" xfId="1" applyNumberFormat="1" applyFont="1" applyBorder="1" applyAlignment="1">
      <alignment horizontal="center" vertical="center" wrapText="1"/>
    </xf>
    <xf numFmtId="0" fontId="1" fillId="0" borderId="0" xfId="0" applyFont="1" applyFill="1" applyBorder="1"/>
    <xf numFmtId="164" fontId="1" fillId="0" borderId="2" xfId="0" applyNumberFormat="1" applyFont="1" applyFill="1" applyBorder="1" applyAlignment="1">
      <alignment horizontal="center" vertical="top" wrapText="1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527"/>
  <sheetViews>
    <sheetView tabSelected="1" zoomScale="75" zoomScaleNormal="75" zoomScaleSheetLayoutView="70" workbookViewId="0">
      <selection activeCell="A2" sqref="A2"/>
    </sheetView>
  </sheetViews>
  <sheetFormatPr defaultRowHeight="20.25"/>
  <cols>
    <col min="1" max="1" width="41.85546875" style="1" customWidth="1"/>
    <col min="2" max="2" width="16.85546875" style="1" customWidth="1"/>
    <col min="3" max="3" width="22.42578125" style="1" customWidth="1"/>
    <col min="4" max="4" width="22.140625" style="2" customWidth="1"/>
    <col min="5" max="5" width="55.140625" style="2" customWidth="1"/>
    <col min="6" max="6" width="14.140625" style="2" customWidth="1"/>
    <col min="7" max="7" width="22" style="1" customWidth="1"/>
    <col min="8" max="8" width="38.7109375" style="1" customWidth="1"/>
    <col min="9" max="16384" width="9.140625" style="1"/>
  </cols>
  <sheetData>
    <row r="1" spans="1:8" ht="42.6" customHeight="1">
      <c r="A1" s="32" t="s">
        <v>37</v>
      </c>
      <c r="B1" s="32"/>
      <c r="C1" s="32"/>
      <c r="D1" s="32"/>
      <c r="E1" s="32"/>
      <c r="F1" s="32"/>
      <c r="G1" s="32"/>
      <c r="H1" s="32"/>
    </row>
    <row r="2" spans="1:8">
      <c r="A2" s="26"/>
      <c r="B2" s="26"/>
      <c r="C2" s="27"/>
      <c r="D2" s="26"/>
      <c r="E2" s="26" t="s">
        <v>36</v>
      </c>
      <c r="F2" s="26"/>
    </row>
    <row r="3" spans="1:8" s="24" customFormat="1" ht="25.15" customHeight="1">
      <c r="A3" s="36" t="s">
        <v>35</v>
      </c>
      <c r="B3" s="34" t="s">
        <v>34</v>
      </c>
      <c r="C3" s="34" t="s">
        <v>33</v>
      </c>
      <c r="D3" s="34" t="s">
        <v>32</v>
      </c>
      <c r="E3" s="33" t="s">
        <v>31</v>
      </c>
      <c r="F3" s="33"/>
      <c r="G3" s="33"/>
      <c r="H3" s="33"/>
    </row>
    <row r="4" spans="1:8" s="24" customFormat="1" ht="113.45" customHeight="1">
      <c r="A4" s="37"/>
      <c r="B4" s="35"/>
      <c r="C4" s="35"/>
      <c r="D4" s="35"/>
      <c r="E4" s="25" t="s">
        <v>30</v>
      </c>
      <c r="F4" s="25" t="s">
        <v>29</v>
      </c>
      <c r="G4" s="25" t="s">
        <v>28</v>
      </c>
      <c r="H4" s="25" t="s">
        <v>27</v>
      </c>
    </row>
    <row r="5" spans="1:8" s="21" customFormat="1">
      <c r="A5" s="23">
        <v>1</v>
      </c>
      <c r="B5" s="22">
        <v>2</v>
      </c>
      <c r="C5" s="22">
        <v>3</v>
      </c>
      <c r="D5" s="22"/>
      <c r="E5" s="22">
        <v>5</v>
      </c>
      <c r="F5" s="22">
        <v>6</v>
      </c>
      <c r="G5" s="22">
        <v>7</v>
      </c>
      <c r="H5" s="22">
        <v>8</v>
      </c>
    </row>
    <row r="6" spans="1:8" ht="122.25" customHeight="1">
      <c r="A6" s="20" t="s">
        <v>26</v>
      </c>
      <c r="B6" s="19">
        <f>SUM(B7:B21)</f>
        <v>24484.100000000002</v>
      </c>
      <c r="C6" s="19">
        <f>SUM(C7:C21)</f>
        <v>3581.0999999999995</v>
      </c>
      <c r="D6" s="19">
        <f>SUM(D7:D21)</f>
        <v>2476.8000000000002</v>
      </c>
      <c r="E6" s="5"/>
      <c r="F6" s="19">
        <f>SUM(F7:F21)</f>
        <v>16.799999999999997</v>
      </c>
      <c r="G6" s="5"/>
      <c r="H6" s="5"/>
    </row>
    <row r="7" spans="1:8">
      <c r="A7" s="11" t="s">
        <v>25</v>
      </c>
      <c r="B7" s="7"/>
      <c r="C7" s="7"/>
      <c r="D7" s="7"/>
      <c r="E7" s="5"/>
      <c r="F7" s="6">
        <f t="shared" ref="F7:F21" si="0">MAX(D7-C7,0)</f>
        <v>0</v>
      </c>
      <c r="G7" s="5"/>
      <c r="H7" s="5"/>
    </row>
    <row r="8" spans="1:8">
      <c r="A8" s="11" t="s">
        <v>24</v>
      </c>
      <c r="B8" s="7">
        <v>117.9</v>
      </c>
      <c r="C8" s="7">
        <v>179.4</v>
      </c>
      <c r="D8" s="7">
        <v>161.6</v>
      </c>
      <c r="E8" s="5" t="s">
        <v>23</v>
      </c>
      <c r="F8" s="6">
        <f t="shared" si="0"/>
        <v>0</v>
      </c>
      <c r="G8" s="5"/>
      <c r="H8" s="5"/>
    </row>
    <row r="9" spans="1:8" ht="40.5">
      <c r="A9" s="11" t="s">
        <v>22</v>
      </c>
      <c r="B9" s="7">
        <v>9863.9</v>
      </c>
      <c r="C9" s="7">
        <v>0</v>
      </c>
      <c r="D9" s="7">
        <v>0</v>
      </c>
      <c r="E9" s="5"/>
      <c r="F9" s="6">
        <f t="shared" si="0"/>
        <v>0</v>
      </c>
      <c r="G9" s="5"/>
      <c r="H9" s="5"/>
    </row>
    <row r="10" spans="1:8">
      <c r="A10" s="11" t="s">
        <v>21</v>
      </c>
      <c r="B10" s="7">
        <v>7.5</v>
      </c>
      <c r="C10" s="7">
        <v>10.9</v>
      </c>
      <c r="D10" s="7">
        <v>0.4</v>
      </c>
      <c r="E10" s="5"/>
      <c r="F10" s="6">
        <f t="shared" si="0"/>
        <v>0</v>
      </c>
      <c r="G10" s="5"/>
      <c r="H10" s="5"/>
    </row>
    <row r="11" spans="1:8">
      <c r="A11" s="11" t="s">
        <v>20</v>
      </c>
      <c r="B11" s="7">
        <v>15.2</v>
      </c>
      <c r="C11" s="7">
        <v>23.6</v>
      </c>
      <c r="D11" s="7">
        <v>26.5</v>
      </c>
      <c r="E11" s="18"/>
      <c r="F11" s="6">
        <f t="shared" si="0"/>
        <v>2.8999999999999986</v>
      </c>
      <c r="G11" s="5"/>
      <c r="H11" s="5"/>
    </row>
    <row r="12" spans="1:8" ht="98.25" customHeight="1">
      <c r="A12" s="11" t="s">
        <v>19</v>
      </c>
      <c r="B12" s="7">
        <v>189.9</v>
      </c>
      <c r="C12" s="7">
        <v>195.3</v>
      </c>
      <c r="D12" s="7">
        <v>198.8</v>
      </c>
      <c r="E12" s="5" t="s">
        <v>18</v>
      </c>
      <c r="F12" s="6">
        <f t="shared" si="0"/>
        <v>3.5</v>
      </c>
      <c r="G12" s="5"/>
      <c r="H12" s="5"/>
    </row>
    <row r="13" spans="1:8" ht="49.5" customHeight="1">
      <c r="A13" s="11" t="s">
        <v>17</v>
      </c>
      <c r="B13" s="7">
        <v>15</v>
      </c>
      <c r="C13" s="7">
        <v>18.3</v>
      </c>
      <c r="D13" s="7">
        <v>18.3</v>
      </c>
      <c r="E13" s="5"/>
      <c r="F13" s="6">
        <f t="shared" si="0"/>
        <v>0</v>
      </c>
      <c r="G13" s="5"/>
      <c r="H13" s="5"/>
    </row>
    <row r="14" spans="1:8" ht="187.5" customHeight="1">
      <c r="A14" s="11" t="s">
        <v>16</v>
      </c>
      <c r="B14" s="7">
        <v>691.7</v>
      </c>
      <c r="C14" s="7">
        <v>1530.7</v>
      </c>
      <c r="D14" s="7">
        <v>1006.8</v>
      </c>
      <c r="E14" s="17" t="s">
        <v>15</v>
      </c>
      <c r="F14" s="6">
        <f t="shared" si="0"/>
        <v>0</v>
      </c>
      <c r="G14" s="5"/>
      <c r="H14" s="5"/>
    </row>
    <row r="15" spans="1:8" ht="177.75" customHeight="1">
      <c r="A15" s="11" t="s">
        <v>14</v>
      </c>
      <c r="B15" s="7">
        <v>337.9</v>
      </c>
      <c r="C15" s="7">
        <v>571.9</v>
      </c>
      <c r="D15" s="7">
        <v>527.20000000000005</v>
      </c>
      <c r="E15" s="16" t="s">
        <v>13</v>
      </c>
      <c r="F15" s="6">
        <f t="shared" si="0"/>
        <v>0</v>
      </c>
      <c r="G15" s="5"/>
      <c r="H15" s="5"/>
    </row>
    <row r="16" spans="1:8">
      <c r="A16" s="9" t="s">
        <v>12</v>
      </c>
      <c r="B16" s="7">
        <v>0</v>
      </c>
      <c r="C16" s="7"/>
      <c r="D16" s="15"/>
      <c r="E16" s="14"/>
      <c r="F16" s="13">
        <f t="shared" si="0"/>
        <v>0</v>
      </c>
      <c r="G16" s="5"/>
      <c r="H16" s="5"/>
    </row>
    <row r="17" spans="1:8" ht="71.25" customHeight="1">
      <c r="A17" s="9" t="s">
        <v>11</v>
      </c>
      <c r="B17" s="7">
        <v>13.5</v>
      </c>
      <c r="C17" s="7">
        <v>51.6</v>
      </c>
      <c r="D17" s="7">
        <v>3.7</v>
      </c>
      <c r="E17" s="12" t="s">
        <v>10</v>
      </c>
      <c r="F17" s="6">
        <f t="shared" si="0"/>
        <v>0</v>
      </c>
      <c r="G17" s="5"/>
      <c r="H17" s="5"/>
    </row>
    <row r="18" spans="1:8" ht="97.5" customHeight="1">
      <c r="A18" s="11" t="s">
        <v>9</v>
      </c>
      <c r="B18" s="7">
        <v>13113</v>
      </c>
      <c r="C18" s="7">
        <v>417.1</v>
      </c>
      <c r="D18" s="7">
        <v>407.1</v>
      </c>
      <c r="E18" s="5" t="s">
        <v>8</v>
      </c>
      <c r="F18" s="6">
        <f t="shared" si="0"/>
        <v>0</v>
      </c>
      <c r="G18" s="5"/>
      <c r="H18" s="5"/>
    </row>
    <row r="19" spans="1:8" ht="40.5">
      <c r="A19" s="9" t="s">
        <v>7</v>
      </c>
      <c r="B19" s="7">
        <v>1.4</v>
      </c>
      <c r="C19" s="7">
        <v>4.5999999999999996</v>
      </c>
      <c r="D19" s="7">
        <v>15</v>
      </c>
      <c r="E19" s="5" t="s">
        <v>6</v>
      </c>
      <c r="F19" s="6">
        <f t="shared" si="0"/>
        <v>10.4</v>
      </c>
      <c r="G19" s="5"/>
      <c r="H19" s="5"/>
    </row>
    <row r="20" spans="1:8" ht="108.75" customHeight="1">
      <c r="A20" s="10" t="s">
        <v>5</v>
      </c>
      <c r="B20" s="7">
        <v>117.2</v>
      </c>
      <c r="C20" s="7">
        <v>577.70000000000005</v>
      </c>
      <c r="D20" s="7">
        <v>111.4</v>
      </c>
      <c r="E20" s="5" t="s">
        <v>4</v>
      </c>
      <c r="F20" s="6">
        <f t="shared" si="0"/>
        <v>0</v>
      </c>
      <c r="G20" s="5"/>
      <c r="H20" s="5"/>
    </row>
    <row r="21" spans="1:8" ht="41.25" customHeight="1">
      <c r="A21" s="9" t="s">
        <v>3</v>
      </c>
      <c r="B21" s="7"/>
      <c r="C21" s="7"/>
      <c r="D21" s="7"/>
      <c r="E21" s="5" t="s">
        <v>2</v>
      </c>
      <c r="F21" s="6">
        <f t="shared" si="0"/>
        <v>0</v>
      </c>
      <c r="G21" s="5"/>
      <c r="H21" s="5"/>
    </row>
    <row r="22" spans="1:8" ht="127.5" customHeight="1">
      <c r="A22" s="8" t="s">
        <v>1</v>
      </c>
      <c r="B22" s="7">
        <v>14100.1</v>
      </c>
      <c r="C22" s="7">
        <v>921.4</v>
      </c>
      <c r="D22" s="7">
        <v>444.4</v>
      </c>
      <c r="E22" s="5"/>
      <c r="F22" s="6"/>
      <c r="G22" s="5"/>
      <c r="H22" s="5"/>
    </row>
    <row r="23" spans="1:8">
      <c r="A23" s="3"/>
    </row>
    <row r="24" spans="1:8">
      <c r="A24" s="30" t="s">
        <v>0</v>
      </c>
      <c r="B24" s="30"/>
      <c r="C24" s="30"/>
      <c r="D24" s="30"/>
      <c r="E24" s="30"/>
      <c r="F24" s="30"/>
      <c r="G24" s="30"/>
      <c r="H24" s="30"/>
    </row>
    <row r="25" spans="1:8">
      <c r="A25" s="31"/>
      <c r="B25" s="31"/>
      <c r="C25" s="31"/>
      <c r="D25" s="31"/>
      <c r="E25" s="31"/>
      <c r="F25" s="4"/>
    </row>
    <row r="26" spans="1:8">
      <c r="A26" s="3"/>
    </row>
    <row r="27" spans="1:8">
      <c r="A27" s="28"/>
      <c r="B27" s="29"/>
      <c r="C27" s="29"/>
      <c r="D27" s="29"/>
      <c r="E27" s="29"/>
      <c r="F27" s="29"/>
      <c r="G27" s="29"/>
    </row>
    <row r="28" spans="1:8">
      <c r="A28" s="3"/>
    </row>
    <row r="29" spans="1:8">
      <c r="A29" s="3"/>
    </row>
    <row r="30" spans="1:8">
      <c r="A30" s="3"/>
    </row>
    <row r="31" spans="1:8">
      <c r="A31" s="3"/>
    </row>
    <row r="32" spans="1:8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</sheetData>
  <mergeCells count="9">
    <mergeCell ref="A27:G27"/>
    <mergeCell ref="A24:H24"/>
    <mergeCell ref="A25:E25"/>
    <mergeCell ref="A1:H1"/>
    <mergeCell ref="E3:H3"/>
    <mergeCell ref="D3:D4"/>
    <mergeCell ref="C3:C4"/>
    <mergeCell ref="B3:B4"/>
    <mergeCell ref="A3:A4"/>
  </mergeCells>
  <pageMargins left="0.59055118110236227" right="0.19685039370078741" top="0.39370078740157483" bottom="0.39370078740157483" header="0.51181102362204722" footer="0.51181102362204722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</vt:lpstr>
      <vt:lpstr>район!Заголовки_для_печати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2020-05-21T07:23:39Z</dcterms:created>
  <dcterms:modified xsi:type="dcterms:W3CDTF">2020-05-21T07:31:29Z</dcterms:modified>
</cp:coreProperties>
</file>